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505"/>
  </bookViews>
  <sheets>
    <sheet name="BAO CAO THU CHI MODULE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G22" i="4" l="1"/>
  <c r="G21" i="4"/>
  <c r="G16" i="4"/>
  <c r="G17" i="4" s="1"/>
  <c r="H24" i="1"/>
  <c r="G24" i="1"/>
  <c r="G25" i="1" l="1"/>
</calcChain>
</file>

<file path=xl/sharedStrings.xml><?xml version="1.0" encoding="utf-8"?>
<sst xmlns="http://schemas.openxmlformats.org/spreadsheetml/2006/main" count="85" uniqueCount="66">
  <si>
    <t>TRƯỜNG CAO ĐẲNG LÝ TỰ TRỌNG</t>
  </si>
  <si>
    <t xml:space="preserve"> THÀNH PHỐ HỒ CHÍ MINH</t>
  </si>
  <si>
    <t>PHÒNG KẾ HOẠCH - TÀI CHÍNH</t>
  </si>
  <si>
    <t xml:space="preserve">CỘNG HÒA XÃ HỘI CHỦ NGHĨA VIỆT NAM </t>
  </si>
  <si>
    <t>Độc lập - Tự do - Hạnh phúc</t>
  </si>
  <si>
    <t>STT</t>
  </si>
  <si>
    <t xml:space="preserve">BẢNG BÁO CÁO THU- CHI LỚP TẬP HUẤN TRIỂN KHAI THÍ ĐIỂM </t>
  </si>
  <si>
    <t xml:space="preserve">MODULE  XANH HÓA  TẠI MỘT SỐ CƠ SỞ GIÁO DỤC NGHỀ NGHIỆP </t>
  </si>
  <si>
    <t>TRÊN ĐỊA BÀN TP.HCM</t>
  </si>
  <si>
    <t xml:space="preserve">- Căn cứ vào Thông báo số 12899TB-SLĐTBXH ngày 08/05/2019 của Sở Lao Động Thương Binh và Xã hội về việc </t>
  </si>
  <si>
    <t xml:space="preserve"> tổ chức khóa tập huấn triển khai thí điểm Module Xanh hóa tại một số cơ sở giáo dục nghề nghiệp trên</t>
  </si>
  <si>
    <t xml:space="preserve"> địa bàn TP.HCM</t>
  </si>
  <si>
    <t xml:space="preserve">- Căn cứ vào tình hình thu chi thực tế, nay Phòng Kế hoạch - Tài chính gửi báo cáo về tổng số tiền thu chi tính </t>
  </si>
  <si>
    <t>đến thời điểm: 07/05/2019 như sau:</t>
  </si>
  <si>
    <t>09/05/2019</t>
  </si>
  <si>
    <t>10/05/2019</t>
  </si>
  <si>
    <t>15/05/2019</t>
  </si>
  <si>
    <t>16/05/2019</t>
  </si>
  <si>
    <t>30/05/2019</t>
  </si>
  <si>
    <t>03/06/2019</t>
  </si>
  <si>
    <t>07/06/2019</t>
  </si>
  <si>
    <t>28/06/2019</t>
  </si>
  <si>
    <t>T/K/05026</t>
  </si>
  <si>
    <t>T/K/05031</t>
  </si>
  <si>
    <t>T/K/05044</t>
  </si>
  <si>
    <t>T/K/05051</t>
  </si>
  <si>
    <t>T/K/05093</t>
  </si>
  <si>
    <t>T/K/06002</t>
  </si>
  <si>
    <t>T/K/06019</t>
  </si>
  <si>
    <t>C/K/06004</t>
  </si>
  <si>
    <t>T/K/06083</t>
  </si>
  <si>
    <t>Thu tiền tập huấn lớp Module xanh hóa dành cho BGH  do Sở LĐTB&amp;XH tổ chức (1,200,000 đ/ người x 2 người)</t>
  </si>
  <si>
    <t>Thu tiền tập huấn lớp Module xanh hóa  do Sở LĐTB&amp;XH tổ chức (1,200,000 đ/ người x 3người)</t>
  </si>
  <si>
    <t>Thu tiền tập huấn lớp Module xanh hóa  do Sở LĐTB&amp;XH tổ chức (1,200,000 đ/ người) theo DS đính kèm</t>
  </si>
  <si>
    <t>Chi tiền giảng viên VCMI nhận thù lao giảng dạy tại hội thảo tập huấn Module cơ bản do Sở LĐTB&amp;XH tổ chức</t>
  </si>
  <si>
    <t>Ngày</t>
  </si>
  <si>
    <t>Số CT</t>
  </si>
  <si>
    <t>Nội dung</t>
  </si>
  <si>
    <t>Chi</t>
  </si>
  <si>
    <t>Thu</t>
  </si>
  <si>
    <t>TỔNG CỘNG</t>
  </si>
  <si>
    <t>SỐ CÒN LẠI CHƯA CHI</t>
  </si>
  <si>
    <t>Người lập biểu</t>
  </si>
  <si>
    <t>Kế toán trưởng</t>
  </si>
  <si>
    <t>Hiệu trưởng</t>
  </si>
  <si>
    <t>TP.HCM, ngày 05 tháng 07 năm 2019</t>
  </si>
  <si>
    <t>Nguyễn Thị Minh Thùy</t>
  </si>
  <si>
    <t>Nguyễn Kính</t>
  </si>
  <si>
    <t>Phạm Hữu Lộc</t>
  </si>
  <si>
    <t>(Bằng chữ: Mười ba triệu năm trăm ngàn đồng)</t>
  </si>
  <si>
    <t xml:space="preserve">- Căn cứ vào Thông báo số 12899TB-SLĐTBXH ngày 08/05/2019 của Sở Lao Động Thương </t>
  </si>
  <si>
    <t xml:space="preserve">Binh và xã hội về việc tổ chức khóa tập huấn triển khai thí điểm Module Xanh hóa tại một số </t>
  </si>
  <si>
    <t xml:space="preserve"> cơ sở  giáo dục nghề nghiệp trên địa bàn TP.HCM;</t>
  </si>
  <si>
    <t xml:space="preserve">- Căn cứ vào tình hình thu, chi thực tế, nay Phòng Kế hoạch - Tài chính gửi báo cáo về tổng </t>
  </si>
  <si>
    <t>số tiền thu chi tính đến thời điểm: 05/07/2019 như sau:</t>
  </si>
  <si>
    <t>Stt</t>
  </si>
  <si>
    <t>Kinh phí/ người</t>
  </si>
  <si>
    <t>Tổng cộng</t>
  </si>
  <si>
    <t>Tiền tập huấn các đơn vị tham dự</t>
  </si>
  <si>
    <t>Chi thù lao giảng viên giảng dạy</t>
  </si>
  <si>
    <t>Số lượng (người)</t>
  </si>
  <si>
    <t>Tổng thu hộ:</t>
  </si>
  <si>
    <t>Tổng chi hộ:</t>
  </si>
  <si>
    <t>Phần chênh lệch thu, chi hộ:</t>
  </si>
  <si>
    <t>ĐVT: đồng</t>
  </si>
  <si>
    <t>Tiền cho thuê phòng dự kiến: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</si>
</sst>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2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u val="singleAccounting"/>
      <sz val="13"/>
      <color theme="1"/>
      <name val="Times New Roman"/>
      <family val="1"/>
    </font>
    <font>
      <u val="singleAccounting"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164" fontId="8" fillId="0" borderId="0" xfId="2" applyNumberFormat="1" applyFont="1" applyFill="1" applyAlignment="1">
      <alignment horizontal="center"/>
    </xf>
    <xf numFmtId="164" fontId="8" fillId="0" borderId="0" xfId="2" applyNumberFormat="1" applyFont="1" applyFill="1" applyAlignment="1"/>
    <xf numFmtId="164" fontId="8" fillId="0" borderId="0" xfId="2" applyNumberFormat="1" applyFont="1" applyFill="1" applyAlignment="1">
      <alignment horizontal="center"/>
    </xf>
    <xf numFmtId="164" fontId="9" fillId="0" borderId="0" xfId="2" applyNumberFormat="1" applyFont="1" applyFill="1" applyAlignment="1">
      <alignment horizontal="center"/>
    </xf>
    <xf numFmtId="164" fontId="9" fillId="0" borderId="0" xfId="2" applyNumberFormat="1" applyFont="1" applyFill="1" applyAlignment="1">
      <alignment horizontal="center"/>
    </xf>
    <xf numFmtId="0" fontId="5" fillId="0" borderId="0" xfId="0" applyFont="1"/>
    <xf numFmtId="0" fontId="0" fillId="0" borderId="0" xfId="0" quotePrefix="1" applyAlignment="1">
      <alignment horizontal="right"/>
    </xf>
    <xf numFmtId="0" fontId="0" fillId="0" borderId="0" xfId="0" quotePrefix="1" applyAlignment="1">
      <alignment horizontal="left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wrapText="1"/>
    </xf>
    <xf numFmtId="3" fontId="10" fillId="0" borderId="1" xfId="0" applyNumberFormat="1" applyFont="1" applyFill="1" applyBorder="1" applyAlignment="1">
      <alignment vertical="center" wrapText="1"/>
    </xf>
    <xf numFmtId="3" fontId="10" fillId="0" borderId="0" xfId="0" applyNumberFormat="1" applyFont="1" applyFill="1" applyBorder="1" applyAlignment="1">
      <alignment vertical="center" wrapText="1"/>
    </xf>
    <xf numFmtId="0" fontId="12" fillId="0" borderId="0" xfId="0" applyFont="1"/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 wrapText="1"/>
    </xf>
    <xf numFmtId="164" fontId="11" fillId="0" borderId="1" xfId="1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Border="1"/>
    <xf numFmtId="0" fontId="6" fillId="0" borderId="0" xfId="0" applyFont="1" applyBorder="1"/>
    <xf numFmtId="0" fontId="15" fillId="0" borderId="0" xfId="0" applyFont="1"/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quotePrefix="1" applyFont="1" applyAlignment="1">
      <alignment horizontal="right"/>
    </xf>
    <xf numFmtId="0" fontId="2" fillId="0" borderId="0" xfId="0" quotePrefix="1" applyFont="1" applyAlignment="1">
      <alignment horizontal="left"/>
    </xf>
    <xf numFmtId="0" fontId="2" fillId="0" borderId="0" xfId="0" quotePrefix="1" applyFont="1"/>
    <xf numFmtId="0" fontId="2" fillId="0" borderId="0" xfId="0" applyFont="1"/>
    <xf numFmtId="0" fontId="5" fillId="0" borderId="5" xfId="0" applyFont="1" applyBorder="1" applyAlignment="1">
      <alignment horizontal="center"/>
    </xf>
    <xf numFmtId="164" fontId="5" fillId="0" borderId="0" xfId="1" applyNumberFormat="1" applyFont="1"/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4" fillId="0" borderId="0" xfId="0" applyFont="1"/>
    <xf numFmtId="0" fontId="5" fillId="0" borderId="0" xfId="0" quotePrefix="1" applyFont="1" applyAlignment="1">
      <alignment horizontal="left"/>
    </xf>
    <xf numFmtId="0" fontId="5" fillId="0" borderId="0" xfId="0" quotePrefix="1" applyFont="1" applyAlignment="1">
      <alignment horizontal="right"/>
    </xf>
    <xf numFmtId="0" fontId="5" fillId="0" borderId="0" xfId="0" quotePrefix="1" applyFont="1" applyAlignment="1">
      <alignment horizontal="left"/>
    </xf>
    <xf numFmtId="0" fontId="5" fillId="0" borderId="0" xfId="0" quotePrefix="1" applyFont="1"/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right"/>
    </xf>
    <xf numFmtId="0" fontId="2" fillId="0" borderId="0" xfId="0" applyFont="1" applyBorder="1"/>
    <xf numFmtId="0" fontId="3" fillId="0" borderId="0" xfId="0" applyFont="1"/>
    <xf numFmtId="0" fontId="3" fillId="0" borderId="0" xfId="0" applyFont="1" applyBorder="1" applyAlignment="1">
      <alignment horizontal="center" vertical="center"/>
    </xf>
    <xf numFmtId="164" fontId="5" fillId="0" borderId="1" xfId="1" applyNumberFormat="1" applyFont="1" applyBorder="1"/>
    <xf numFmtId="0" fontId="5" fillId="0" borderId="1" xfId="0" quotePrefix="1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4" fillId="0" borderId="0" xfId="0" quotePrefix="1" applyFont="1"/>
    <xf numFmtId="0" fontId="5" fillId="0" borderId="0" xfId="0" quotePrefix="1" applyFont="1" applyBorder="1"/>
    <xf numFmtId="164" fontId="5" fillId="0" borderId="0" xfId="1" applyNumberFormat="1" applyFont="1" applyBorder="1"/>
    <xf numFmtId="164" fontId="4" fillId="0" borderId="0" xfId="1" applyNumberFormat="1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19" fillId="0" borderId="0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164" fontId="18" fillId="0" borderId="0" xfId="1" applyNumberFormat="1" applyFont="1" applyBorder="1"/>
    <xf numFmtId="164" fontId="4" fillId="2" borderId="1" xfId="1" applyNumberFormat="1" applyFont="1" applyFill="1" applyBorder="1"/>
    <xf numFmtId="0" fontId="5" fillId="0" borderId="0" xfId="0" applyFont="1" applyBorder="1" applyAlignment="1">
      <alignment horizontal="center"/>
    </xf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3</xdr:row>
      <xdr:rowOff>38100</xdr:rowOff>
    </xdr:from>
    <xdr:to>
      <xdr:col>2</xdr:col>
      <xdr:colOff>771525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371475" y="6953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</xdr:row>
      <xdr:rowOff>47625</xdr:rowOff>
    </xdr:from>
    <xdr:to>
      <xdr:col>5</xdr:col>
      <xdr:colOff>1028700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3543300" y="48577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47625</xdr:rowOff>
    </xdr:from>
    <xdr:to>
      <xdr:col>3</xdr:col>
      <xdr:colOff>161925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647700" y="70485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2</xdr:row>
      <xdr:rowOff>47625</xdr:rowOff>
    </xdr:from>
    <xdr:to>
      <xdr:col>7</xdr:col>
      <xdr:colOff>561975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62375" y="4857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topLeftCell="A13" workbookViewId="0">
      <selection activeCell="B24" sqref="B24:F24"/>
    </sheetView>
  </sheetViews>
  <sheetFormatPr defaultRowHeight="15" x14ac:dyDescent="0.25"/>
  <cols>
    <col min="1" max="1" width="11.5703125" customWidth="1"/>
    <col min="2" max="2" width="14.7109375" customWidth="1"/>
    <col min="3" max="3" width="18.140625" customWidth="1"/>
    <col min="4" max="4" width="12.140625" customWidth="1"/>
    <col min="5" max="5" width="7.5703125" customWidth="1"/>
    <col min="6" max="6" width="13.7109375" customWidth="1"/>
    <col min="7" max="7" width="14.28515625" customWidth="1"/>
    <col min="8" max="8" width="19.140625" customWidth="1"/>
    <col min="11" max="11" width="16.85546875" customWidth="1"/>
  </cols>
  <sheetData>
    <row r="1" spans="1:18" s="3" customFormat="1" ht="17.25" x14ac:dyDescent="0.3">
      <c r="A1" s="2" t="s">
        <v>0</v>
      </c>
      <c r="B1" s="2"/>
      <c r="C1" s="2"/>
      <c r="D1" s="9" t="s">
        <v>3</v>
      </c>
      <c r="E1" s="9"/>
      <c r="F1" s="9"/>
      <c r="G1" s="9"/>
      <c r="H1" s="10"/>
      <c r="I1" s="10"/>
      <c r="J1" s="10"/>
      <c r="L1" s="7"/>
      <c r="M1" s="7"/>
      <c r="N1" s="7"/>
      <c r="O1" s="7"/>
      <c r="P1" s="7"/>
      <c r="Q1" s="7"/>
      <c r="R1" s="7"/>
    </row>
    <row r="2" spans="1:18" s="3" customFormat="1" ht="17.25" x14ac:dyDescent="0.3">
      <c r="A2" s="2" t="s">
        <v>1</v>
      </c>
      <c r="B2" s="2"/>
      <c r="C2" s="2"/>
      <c r="D2" s="6" t="s">
        <v>4</v>
      </c>
      <c r="E2" s="6"/>
      <c r="F2" s="6"/>
      <c r="G2" s="6"/>
      <c r="H2" s="8"/>
      <c r="I2" s="8"/>
      <c r="J2" s="8"/>
      <c r="L2" s="7"/>
      <c r="M2" s="7"/>
      <c r="N2" s="7"/>
      <c r="O2" s="7"/>
      <c r="P2" s="7"/>
      <c r="Q2" s="7"/>
      <c r="R2" s="7"/>
    </row>
    <row r="3" spans="1:18" s="3" customFormat="1" ht="17.25" x14ac:dyDescent="0.3">
      <c r="A3" s="1" t="s">
        <v>2</v>
      </c>
      <c r="B3" s="1"/>
      <c r="C3" s="1"/>
      <c r="D3" s="4"/>
    </row>
    <row r="4" spans="1:18" s="3" customFormat="1" ht="17.25" x14ac:dyDescent="0.3"/>
    <row r="5" spans="1:18" s="3" customFormat="1" ht="18.75" x14ac:dyDescent="0.3">
      <c r="A5" s="49" t="s">
        <v>6</v>
      </c>
      <c r="B5" s="49"/>
      <c r="C5" s="49"/>
      <c r="D5" s="49"/>
      <c r="E5" s="49"/>
      <c r="F5" s="49"/>
      <c r="G5" s="49"/>
      <c r="H5" s="4"/>
      <c r="I5" s="4"/>
      <c r="J5" s="4"/>
      <c r="K5" s="4"/>
    </row>
    <row r="6" spans="1:18" s="3" customFormat="1" ht="18.75" x14ac:dyDescent="0.3">
      <c r="A6" s="49" t="s">
        <v>7</v>
      </c>
      <c r="B6" s="49"/>
      <c r="C6" s="49"/>
      <c r="D6" s="49"/>
      <c r="E6" s="49"/>
      <c r="F6" s="49"/>
      <c r="G6" s="49"/>
      <c r="H6" s="4"/>
      <c r="I6" s="4"/>
      <c r="J6" s="4"/>
      <c r="K6" s="4"/>
    </row>
    <row r="7" spans="1:18" s="3" customFormat="1" ht="18.75" x14ac:dyDescent="0.3">
      <c r="A7" s="49" t="s">
        <v>8</v>
      </c>
      <c r="B7" s="49"/>
      <c r="C7" s="49"/>
      <c r="D7" s="49"/>
      <c r="E7" s="49"/>
      <c r="F7" s="49"/>
      <c r="G7" s="49"/>
      <c r="H7" s="4"/>
    </row>
    <row r="8" spans="1:18" s="3" customFormat="1" ht="17.25" x14ac:dyDescent="0.3">
      <c r="A8" s="5"/>
      <c r="B8" s="5"/>
      <c r="C8" s="5"/>
      <c r="D8" s="5"/>
      <c r="E8" s="5"/>
      <c r="F8" s="5"/>
      <c r="G8" s="5"/>
      <c r="H8" s="4"/>
    </row>
    <row r="9" spans="1:18" s="11" customFormat="1" ht="21" customHeight="1" x14ac:dyDescent="0.25">
      <c r="A9" s="45" t="s">
        <v>50</v>
      </c>
      <c r="B9" s="45"/>
      <c r="C9" s="45"/>
      <c r="D9" s="45"/>
      <c r="E9" s="45"/>
      <c r="F9" s="45"/>
      <c r="G9" s="45"/>
      <c r="H9" s="46"/>
    </row>
    <row r="10" spans="1:18" s="11" customFormat="1" ht="21" customHeight="1" x14ac:dyDescent="0.25">
      <c r="A10" s="45" t="s">
        <v>51</v>
      </c>
      <c r="B10" s="45"/>
      <c r="C10" s="45"/>
      <c r="D10" s="45"/>
      <c r="E10" s="45"/>
      <c r="F10" s="45"/>
      <c r="G10" s="45"/>
      <c r="H10" s="47"/>
    </row>
    <row r="11" spans="1:18" s="11" customFormat="1" ht="21" customHeight="1" x14ac:dyDescent="0.25">
      <c r="A11" s="45" t="s">
        <v>52</v>
      </c>
      <c r="B11" s="45"/>
      <c r="C11" s="45"/>
      <c r="D11" s="45"/>
      <c r="E11" s="45"/>
      <c r="F11" s="45"/>
      <c r="G11" s="45"/>
      <c r="H11" s="47"/>
    </row>
    <row r="12" spans="1:18" s="11" customFormat="1" ht="21" customHeight="1" x14ac:dyDescent="0.25">
      <c r="A12" s="48" t="s">
        <v>53</v>
      </c>
    </row>
    <row r="13" spans="1:18" s="11" customFormat="1" ht="21" customHeight="1" x14ac:dyDescent="0.25">
      <c r="A13" s="11" t="s">
        <v>54</v>
      </c>
    </row>
    <row r="14" spans="1:18" s="11" customFormat="1" ht="21" customHeight="1" x14ac:dyDescent="0.25">
      <c r="A14" s="44" t="s">
        <v>61</v>
      </c>
      <c r="G14" s="11" t="s">
        <v>64</v>
      </c>
    </row>
    <row r="15" spans="1:18" s="11" customFormat="1" ht="42" customHeight="1" x14ac:dyDescent="0.25">
      <c r="A15" s="56" t="s">
        <v>5</v>
      </c>
      <c r="B15" s="57" t="s">
        <v>37</v>
      </c>
      <c r="C15" s="57"/>
      <c r="D15" s="70" t="s">
        <v>60</v>
      </c>
      <c r="E15" s="71"/>
      <c r="F15" s="62" t="s">
        <v>56</v>
      </c>
      <c r="G15" s="56" t="s">
        <v>57</v>
      </c>
    </row>
    <row r="16" spans="1:18" s="11" customFormat="1" ht="23.25" customHeight="1" x14ac:dyDescent="0.25">
      <c r="A16" s="14">
        <v>1</v>
      </c>
      <c r="B16" s="14" t="s">
        <v>58</v>
      </c>
      <c r="C16" s="14"/>
      <c r="D16" s="72">
        <v>25</v>
      </c>
      <c r="E16" s="73"/>
      <c r="F16" s="54">
        <v>1200000</v>
      </c>
      <c r="G16" s="54">
        <f>D16*F16</f>
        <v>30000000</v>
      </c>
    </row>
    <row r="17" spans="1:7" s="11" customFormat="1" ht="24.75" customHeight="1" x14ac:dyDescent="0.25">
      <c r="A17" s="55"/>
      <c r="B17" s="58" t="s">
        <v>57</v>
      </c>
      <c r="C17" s="59"/>
      <c r="D17" s="59"/>
      <c r="E17" s="60"/>
      <c r="F17" s="14"/>
      <c r="G17" s="61">
        <f>G16</f>
        <v>30000000</v>
      </c>
    </row>
    <row r="18" spans="1:7" s="11" customFormat="1" ht="24.75" customHeight="1" x14ac:dyDescent="0.25">
      <c r="A18" s="66" t="s">
        <v>62</v>
      </c>
      <c r="C18" s="41"/>
      <c r="D18" s="41"/>
      <c r="E18" s="41"/>
      <c r="F18" s="41"/>
    </row>
    <row r="19" spans="1:7" s="11" customFormat="1" ht="28.5" customHeight="1" x14ac:dyDescent="0.25">
      <c r="A19" s="56" t="s">
        <v>55</v>
      </c>
      <c r="B19" s="58" t="s">
        <v>37</v>
      </c>
      <c r="C19" s="59"/>
      <c r="D19" s="59"/>
      <c r="E19" s="59"/>
      <c r="F19" s="60"/>
      <c r="G19" s="56" t="s">
        <v>57</v>
      </c>
    </row>
    <row r="20" spans="1:7" s="11" customFormat="1" ht="24.75" customHeight="1" x14ac:dyDescent="0.25">
      <c r="A20" s="14">
        <v>1</v>
      </c>
      <c r="B20" s="63" t="s">
        <v>59</v>
      </c>
      <c r="C20" s="64"/>
      <c r="D20" s="64"/>
      <c r="E20" s="64"/>
      <c r="F20" s="65"/>
      <c r="G20" s="54">
        <v>16500000</v>
      </c>
    </row>
    <row r="21" spans="1:7" s="11" customFormat="1" ht="23.25" customHeight="1" x14ac:dyDescent="0.25">
      <c r="A21" s="55"/>
      <c r="B21" s="58" t="s">
        <v>57</v>
      </c>
      <c r="C21" s="59"/>
      <c r="D21" s="59"/>
      <c r="E21" s="59"/>
      <c r="F21" s="60"/>
      <c r="G21" s="61">
        <f>G20</f>
        <v>16500000</v>
      </c>
    </row>
    <row r="22" spans="1:7" s="11" customFormat="1" ht="23.25" customHeight="1" x14ac:dyDescent="0.55000000000000004">
      <c r="A22" s="67"/>
      <c r="B22" s="77" t="s">
        <v>63</v>
      </c>
      <c r="C22" s="77"/>
      <c r="D22" s="77"/>
      <c r="E22" s="77"/>
      <c r="F22" s="77"/>
      <c r="G22" s="79">
        <f>G17-G21</f>
        <v>13500000</v>
      </c>
    </row>
    <row r="23" spans="1:7" s="11" customFormat="1" ht="23.25" customHeight="1" x14ac:dyDescent="0.25">
      <c r="B23" s="78" t="s">
        <v>65</v>
      </c>
      <c r="C23" s="78"/>
      <c r="D23" s="78"/>
      <c r="E23" s="78"/>
      <c r="F23" s="78"/>
      <c r="G23" s="80"/>
    </row>
    <row r="24" spans="1:7" s="11" customFormat="1" ht="23.25" customHeight="1" x14ac:dyDescent="0.25">
      <c r="A24" s="67"/>
      <c r="B24" s="81"/>
      <c r="C24" s="81"/>
      <c r="D24" s="81"/>
      <c r="E24" s="81"/>
      <c r="F24" s="81"/>
      <c r="G24" s="69"/>
    </row>
    <row r="25" spans="1:7" s="11" customFormat="1" ht="23.25" customHeight="1" x14ac:dyDescent="0.4">
      <c r="A25" s="67"/>
      <c r="B25" s="75"/>
      <c r="C25" s="76"/>
      <c r="D25" s="42"/>
      <c r="E25" s="68"/>
      <c r="F25" s="43"/>
      <c r="G25" s="69"/>
    </row>
    <row r="26" spans="1:7" s="11" customFormat="1" ht="23.25" customHeight="1" x14ac:dyDescent="0.25">
      <c r="A26" s="67"/>
      <c r="B26" s="42"/>
      <c r="C26" s="74"/>
      <c r="D26" s="42"/>
      <c r="E26" s="68"/>
      <c r="F26" s="43"/>
      <c r="G26" s="69"/>
    </row>
    <row r="27" spans="1:7" s="11" customFormat="1" ht="21.75" customHeight="1" x14ac:dyDescent="0.25">
      <c r="A27" s="42"/>
      <c r="B27" s="42"/>
      <c r="C27" s="42"/>
      <c r="D27" s="50"/>
      <c r="E27" s="50"/>
      <c r="F27" s="50"/>
      <c r="G27" s="50"/>
    </row>
    <row r="28" spans="1:7" s="39" customFormat="1" ht="31.5" customHeight="1" x14ac:dyDescent="0.25">
      <c r="A28" s="29"/>
      <c r="B28" s="29"/>
      <c r="C28" s="53"/>
      <c r="D28" s="53"/>
      <c r="E28" s="53"/>
      <c r="F28" s="53"/>
      <c r="G28" s="53"/>
    </row>
    <row r="29" spans="1:7" s="39" customFormat="1" ht="15.75" x14ac:dyDescent="0.25">
      <c r="A29" s="51"/>
      <c r="B29" s="51"/>
      <c r="C29" s="51"/>
      <c r="D29" s="51"/>
      <c r="E29" s="51"/>
      <c r="F29" s="51"/>
      <c r="G29" s="51"/>
    </row>
    <row r="30" spans="1:7" s="39" customFormat="1" ht="15.75" x14ac:dyDescent="0.25">
      <c r="A30" s="51"/>
      <c r="B30" s="51"/>
      <c r="C30" s="51"/>
      <c r="D30" s="51"/>
      <c r="E30" s="51"/>
      <c r="F30" s="51"/>
      <c r="G30" s="51"/>
    </row>
    <row r="31" spans="1:7" s="39" customFormat="1" ht="15.75" x14ac:dyDescent="0.25">
      <c r="A31" s="51"/>
      <c r="B31" s="51"/>
      <c r="C31" s="51"/>
      <c r="D31" s="51"/>
      <c r="E31" s="51"/>
      <c r="F31" s="51"/>
      <c r="G31" s="51"/>
    </row>
    <row r="32" spans="1:7" s="39" customFormat="1" ht="15.75" x14ac:dyDescent="0.25">
      <c r="A32" s="51"/>
      <c r="B32" s="51"/>
      <c r="C32" s="51"/>
      <c r="D32" s="51"/>
      <c r="E32" s="51"/>
      <c r="F32" s="51"/>
      <c r="G32" s="51"/>
    </row>
    <row r="33" spans="1:7" s="52" customFormat="1" ht="15.75" x14ac:dyDescent="0.25">
      <c r="A33" s="35"/>
      <c r="B33" s="35"/>
      <c r="C33" s="35"/>
      <c r="D33" s="35"/>
      <c r="E33" s="35"/>
      <c r="F33" s="35"/>
      <c r="G33" s="35"/>
    </row>
    <row r="34" spans="1:7" s="11" customFormat="1" ht="16.5" x14ac:dyDescent="0.25">
      <c r="A34" s="43"/>
      <c r="B34" s="43"/>
      <c r="C34" s="43"/>
      <c r="D34" s="43"/>
      <c r="E34" s="43"/>
      <c r="F34" s="43"/>
      <c r="G34" s="43"/>
    </row>
    <row r="35" spans="1:7" s="11" customFormat="1" ht="16.5" x14ac:dyDescent="0.25"/>
    <row r="36" spans="1:7" s="3" customFormat="1" ht="17.25" x14ac:dyDescent="0.3"/>
    <row r="37" spans="1:7" s="3" customFormat="1" ht="17.25" x14ac:dyDescent="0.3"/>
  </sheetData>
  <mergeCells count="28">
    <mergeCell ref="B22:F22"/>
    <mergeCell ref="B23:F23"/>
    <mergeCell ref="B24:F24"/>
    <mergeCell ref="D2:G2"/>
    <mergeCell ref="B15:C15"/>
    <mergeCell ref="B19:F19"/>
    <mergeCell ref="B20:F20"/>
    <mergeCell ref="B21:F21"/>
    <mergeCell ref="D15:E15"/>
    <mergeCell ref="D27:G27"/>
    <mergeCell ref="A28:B28"/>
    <mergeCell ref="A33:B33"/>
    <mergeCell ref="F28:G28"/>
    <mergeCell ref="F33:G33"/>
    <mergeCell ref="C28:E28"/>
    <mergeCell ref="C33:E33"/>
    <mergeCell ref="D16:E16"/>
    <mergeCell ref="B17:E17"/>
    <mergeCell ref="A6:G6"/>
    <mergeCell ref="A7:G7"/>
    <mergeCell ref="A9:G9"/>
    <mergeCell ref="A10:G10"/>
    <mergeCell ref="A11:G11"/>
    <mergeCell ref="A5:G5"/>
    <mergeCell ref="A1:C1"/>
    <mergeCell ref="A2:C2"/>
    <mergeCell ref="A3:C3"/>
    <mergeCell ref="D1:G1"/>
  </mergeCells>
  <pageMargins left="0.7" right="0.5" top="0.5" bottom="0.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opLeftCell="A16" workbookViewId="0">
      <selection activeCell="J30" sqref="J30"/>
    </sheetView>
  </sheetViews>
  <sheetFormatPr defaultRowHeight="15" x14ac:dyDescent="0.25"/>
  <cols>
    <col min="1" max="1" width="11.5703125" customWidth="1"/>
    <col min="2" max="2" width="10.85546875" customWidth="1"/>
    <col min="4" max="4" width="16.42578125" customWidth="1"/>
    <col min="5" max="5" width="9.140625" customWidth="1"/>
    <col min="6" max="6" width="17" customWidth="1"/>
    <col min="7" max="7" width="12.42578125" customWidth="1"/>
    <col min="8" max="8" width="12.7109375" customWidth="1"/>
    <col min="9" max="9" width="19.140625" customWidth="1"/>
    <col min="12" max="12" width="16.85546875" customWidth="1"/>
  </cols>
  <sheetData>
    <row r="1" spans="1:19" s="3" customFormat="1" ht="17.25" x14ac:dyDescent="0.3">
      <c r="A1" s="2" t="s">
        <v>0</v>
      </c>
      <c r="B1" s="2"/>
      <c r="C1" s="2"/>
      <c r="D1" s="2"/>
      <c r="E1" s="9" t="s">
        <v>3</v>
      </c>
      <c r="F1" s="9"/>
      <c r="G1" s="9"/>
      <c r="H1" s="9"/>
      <c r="I1" s="10"/>
      <c r="J1" s="10"/>
      <c r="K1" s="10"/>
      <c r="M1" s="7"/>
      <c r="N1" s="7"/>
      <c r="O1" s="7"/>
      <c r="P1" s="7"/>
      <c r="Q1" s="7"/>
      <c r="R1" s="7"/>
      <c r="S1" s="7"/>
    </row>
    <row r="2" spans="1:19" s="3" customFormat="1" ht="17.25" x14ac:dyDescent="0.3">
      <c r="A2" s="2" t="s">
        <v>1</v>
      </c>
      <c r="B2" s="2"/>
      <c r="C2" s="2"/>
      <c r="D2" s="2"/>
      <c r="E2" s="6" t="s">
        <v>4</v>
      </c>
      <c r="F2" s="6"/>
      <c r="G2" s="6"/>
      <c r="H2" s="6"/>
      <c r="I2" s="8"/>
      <c r="J2" s="8"/>
      <c r="K2" s="8"/>
      <c r="M2" s="7"/>
      <c r="N2" s="7"/>
      <c r="O2" s="7"/>
      <c r="P2" s="7"/>
      <c r="Q2" s="7"/>
      <c r="R2" s="7"/>
      <c r="S2" s="7"/>
    </row>
    <row r="3" spans="1:19" s="3" customFormat="1" ht="17.25" x14ac:dyDescent="0.3">
      <c r="A3" s="1" t="s">
        <v>2</v>
      </c>
      <c r="B3" s="1"/>
      <c r="C3" s="1"/>
      <c r="D3" s="1"/>
    </row>
    <row r="4" spans="1:19" s="3" customFormat="1" ht="17.25" x14ac:dyDescent="0.3"/>
    <row r="5" spans="1:19" s="3" customFormat="1" ht="17.25" x14ac:dyDescent="0.3">
      <c r="A5" s="1" t="s">
        <v>6</v>
      </c>
      <c r="B5" s="1"/>
      <c r="C5" s="1"/>
      <c r="D5" s="1"/>
      <c r="E5" s="1"/>
      <c r="F5" s="1"/>
      <c r="G5" s="1"/>
      <c r="H5" s="1"/>
      <c r="I5" s="4"/>
      <c r="J5" s="4"/>
      <c r="K5" s="4"/>
      <c r="L5" s="4"/>
    </row>
    <row r="6" spans="1:19" s="3" customFormat="1" ht="17.25" x14ac:dyDescent="0.3">
      <c r="A6" s="1" t="s">
        <v>7</v>
      </c>
      <c r="B6" s="1"/>
      <c r="C6" s="1"/>
      <c r="D6" s="1"/>
      <c r="E6" s="1"/>
      <c r="F6" s="1"/>
      <c r="G6" s="1"/>
      <c r="H6" s="1"/>
      <c r="I6" s="4"/>
      <c r="J6" s="4"/>
      <c r="K6" s="4"/>
      <c r="L6" s="4"/>
    </row>
    <row r="7" spans="1:19" s="3" customFormat="1" ht="17.25" x14ac:dyDescent="0.3">
      <c r="A7" s="1" t="s">
        <v>8</v>
      </c>
      <c r="B7" s="1"/>
      <c r="C7" s="1"/>
      <c r="D7" s="1"/>
      <c r="E7" s="1"/>
      <c r="F7" s="1"/>
      <c r="G7" s="1"/>
      <c r="H7" s="1"/>
      <c r="I7" s="4"/>
    </row>
    <row r="8" spans="1:19" ht="15.75" x14ac:dyDescent="0.25">
      <c r="A8" s="36" t="s">
        <v>9</v>
      </c>
      <c r="B8" s="36"/>
      <c r="C8" s="36"/>
      <c r="D8" s="36"/>
      <c r="E8" s="36"/>
      <c r="F8" s="36"/>
      <c r="G8" s="36"/>
      <c r="H8" s="36"/>
      <c r="I8" s="12"/>
    </row>
    <row r="9" spans="1:19" ht="15.75" x14ac:dyDescent="0.25">
      <c r="A9" s="37" t="s">
        <v>10</v>
      </c>
      <c r="B9" s="37"/>
      <c r="C9" s="37"/>
      <c r="D9" s="37"/>
      <c r="E9" s="37"/>
      <c r="F9" s="37"/>
      <c r="G9" s="37"/>
      <c r="H9" s="37"/>
      <c r="I9" s="13"/>
    </row>
    <row r="10" spans="1:19" ht="15.75" x14ac:dyDescent="0.25">
      <c r="A10" s="37" t="s">
        <v>11</v>
      </c>
      <c r="B10" s="37"/>
      <c r="C10" s="37"/>
      <c r="D10" s="37"/>
      <c r="E10" s="37"/>
      <c r="F10" s="37"/>
      <c r="G10" s="37"/>
      <c r="H10" s="37"/>
      <c r="I10" s="13"/>
    </row>
    <row r="11" spans="1:19" ht="15.75" x14ac:dyDescent="0.25">
      <c r="A11" s="38" t="s">
        <v>12</v>
      </c>
      <c r="B11" s="39"/>
      <c r="C11" s="39"/>
      <c r="D11" s="39"/>
      <c r="E11" s="39"/>
      <c r="F11" s="39"/>
      <c r="G11" s="39"/>
      <c r="H11" s="39"/>
    </row>
    <row r="12" spans="1:19" ht="15.75" x14ac:dyDescent="0.25">
      <c r="A12" s="39" t="s">
        <v>13</v>
      </c>
      <c r="B12" s="39"/>
      <c r="C12" s="39"/>
      <c r="D12" s="39"/>
      <c r="E12" s="39"/>
      <c r="F12" s="39"/>
      <c r="G12" s="39"/>
      <c r="H12" s="39"/>
    </row>
    <row r="13" spans="1:19" ht="6.75" customHeight="1" x14ac:dyDescent="0.25"/>
    <row r="14" spans="1:19" ht="18.75" customHeight="1" x14ac:dyDescent="0.25">
      <c r="A14" s="15" t="s">
        <v>35</v>
      </c>
      <c r="B14" s="15" t="s">
        <v>36</v>
      </c>
      <c r="C14" s="16" t="s">
        <v>37</v>
      </c>
      <c r="D14" s="16"/>
      <c r="E14" s="16"/>
      <c r="F14" s="16"/>
      <c r="G14" s="15" t="s">
        <v>38</v>
      </c>
      <c r="H14" s="15" t="s">
        <v>39</v>
      </c>
    </row>
    <row r="15" spans="1:19" s="21" customFormat="1" ht="34.5" customHeight="1" x14ac:dyDescent="0.25">
      <c r="A15" s="17" t="s">
        <v>14</v>
      </c>
      <c r="B15" s="17" t="s">
        <v>22</v>
      </c>
      <c r="C15" s="23" t="s">
        <v>31</v>
      </c>
      <c r="D15" s="23"/>
      <c r="E15" s="23"/>
      <c r="F15" s="23"/>
      <c r="G15" s="18"/>
      <c r="H15" s="19">
        <v>2400000</v>
      </c>
      <c r="I15" s="20"/>
    </row>
    <row r="16" spans="1:19" s="21" customFormat="1" ht="34.5" customHeight="1" x14ac:dyDescent="0.25">
      <c r="A16" s="17" t="s">
        <v>15</v>
      </c>
      <c r="B16" s="17" t="s">
        <v>23</v>
      </c>
      <c r="C16" s="23" t="s">
        <v>31</v>
      </c>
      <c r="D16" s="23"/>
      <c r="E16" s="23"/>
      <c r="F16" s="23"/>
      <c r="G16" s="22"/>
      <c r="H16" s="19">
        <v>2400000</v>
      </c>
      <c r="I16" s="20"/>
    </row>
    <row r="17" spans="1:9" s="21" customFormat="1" ht="34.5" customHeight="1" x14ac:dyDescent="0.25">
      <c r="A17" s="17" t="s">
        <v>16</v>
      </c>
      <c r="B17" s="17" t="s">
        <v>24</v>
      </c>
      <c r="C17" s="23" t="s">
        <v>31</v>
      </c>
      <c r="D17" s="23"/>
      <c r="E17" s="23"/>
      <c r="F17" s="23"/>
      <c r="G17" s="22"/>
      <c r="H17" s="19">
        <v>2400000</v>
      </c>
      <c r="I17" s="20"/>
    </row>
    <row r="18" spans="1:9" s="21" customFormat="1" ht="34.5" customHeight="1" x14ac:dyDescent="0.25">
      <c r="A18" s="17" t="s">
        <v>17</v>
      </c>
      <c r="B18" s="17" t="s">
        <v>25</v>
      </c>
      <c r="C18" s="23" t="s">
        <v>31</v>
      </c>
      <c r="D18" s="23"/>
      <c r="E18" s="23"/>
      <c r="F18" s="23"/>
      <c r="G18" s="22"/>
      <c r="H18" s="19">
        <v>2400000</v>
      </c>
      <c r="I18" s="20"/>
    </row>
    <row r="19" spans="1:9" s="21" customFormat="1" ht="34.5" customHeight="1" x14ac:dyDescent="0.25">
      <c r="A19" s="17" t="s">
        <v>18</v>
      </c>
      <c r="B19" s="17" t="s">
        <v>26</v>
      </c>
      <c r="C19" s="23" t="s">
        <v>32</v>
      </c>
      <c r="D19" s="23"/>
      <c r="E19" s="23"/>
      <c r="F19" s="23"/>
      <c r="G19" s="22"/>
      <c r="H19" s="19">
        <v>3600000</v>
      </c>
      <c r="I19" s="20"/>
    </row>
    <row r="20" spans="1:9" s="21" customFormat="1" ht="34.5" customHeight="1" x14ac:dyDescent="0.25">
      <c r="A20" s="17" t="s">
        <v>19</v>
      </c>
      <c r="B20" s="17" t="s">
        <v>27</v>
      </c>
      <c r="C20" s="23" t="s">
        <v>32</v>
      </c>
      <c r="D20" s="23"/>
      <c r="E20" s="23"/>
      <c r="F20" s="23"/>
      <c r="G20" s="22"/>
      <c r="H20" s="19">
        <v>3600000</v>
      </c>
      <c r="I20" s="20"/>
    </row>
    <row r="21" spans="1:9" s="21" customFormat="1" ht="34.5" customHeight="1" x14ac:dyDescent="0.25">
      <c r="A21" s="17" t="s">
        <v>20</v>
      </c>
      <c r="B21" s="17" t="s">
        <v>28</v>
      </c>
      <c r="C21" s="23" t="s">
        <v>33</v>
      </c>
      <c r="D21" s="23"/>
      <c r="E21" s="23"/>
      <c r="F21" s="23"/>
      <c r="G21" s="22"/>
      <c r="H21" s="19">
        <v>9600000</v>
      </c>
      <c r="I21" s="20"/>
    </row>
    <row r="22" spans="1:9" s="21" customFormat="1" ht="34.5" customHeight="1" x14ac:dyDescent="0.25">
      <c r="A22" s="17" t="s">
        <v>20</v>
      </c>
      <c r="B22" s="17" t="s">
        <v>29</v>
      </c>
      <c r="C22" s="23" t="s">
        <v>34</v>
      </c>
      <c r="D22" s="23"/>
      <c r="E22" s="23"/>
      <c r="F22" s="23"/>
      <c r="G22" s="24">
        <v>16500000</v>
      </c>
      <c r="H22" s="19"/>
      <c r="I22" s="20"/>
    </row>
    <row r="23" spans="1:9" s="21" customFormat="1" ht="34.5" customHeight="1" x14ac:dyDescent="0.25">
      <c r="A23" s="17" t="s">
        <v>21</v>
      </c>
      <c r="B23" s="17" t="s">
        <v>30</v>
      </c>
      <c r="C23" s="23" t="s">
        <v>32</v>
      </c>
      <c r="D23" s="23"/>
      <c r="E23" s="23"/>
      <c r="F23" s="23"/>
      <c r="G23" s="22"/>
      <c r="H23" s="19">
        <v>3600000</v>
      </c>
      <c r="I23" s="20"/>
    </row>
    <row r="24" spans="1:9" ht="34.5" customHeight="1" x14ac:dyDescent="0.25">
      <c r="A24" s="25" t="s">
        <v>40</v>
      </c>
      <c r="B24" s="25"/>
      <c r="C24" s="25"/>
      <c r="D24" s="25"/>
      <c r="E24" s="25"/>
      <c r="F24" s="25"/>
      <c r="G24" s="26">
        <f>SUM(G22:G23)</f>
        <v>16500000</v>
      </c>
      <c r="H24" s="26">
        <f>SUM(H15:H23)</f>
        <v>30000000</v>
      </c>
    </row>
    <row r="25" spans="1:9" ht="26.25" customHeight="1" x14ac:dyDescent="0.25">
      <c r="A25" s="25" t="s">
        <v>41</v>
      </c>
      <c r="B25" s="25"/>
      <c r="C25" s="25"/>
      <c r="D25" s="25"/>
      <c r="E25" s="25"/>
      <c r="F25" s="25"/>
      <c r="G25" s="26">
        <f>H24-G24</f>
        <v>13500000</v>
      </c>
      <c r="H25" s="26"/>
    </row>
    <row r="26" spans="1:9" ht="21.75" customHeight="1" x14ac:dyDescent="0.25">
      <c r="A26" s="40" t="s">
        <v>49</v>
      </c>
      <c r="B26" s="40"/>
      <c r="C26" s="40"/>
      <c r="D26" s="40"/>
      <c r="E26" s="40"/>
      <c r="F26" s="40"/>
      <c r="G26" s="40"/>
      <c r="H26" s="40"/>
    </row>
    <row r="27" spans="1:9" ht="21.75" customHeight="1" x14ac:dyDescent="0.25">
      <c r="A27" s="27"/>
      <c r="B27" s="27"/>
      <c r="C27" s="27"/>
      <c r="D27" s="28" t="s">
        <v>45</v>
      </c>
      <c r="E27" s="28"/>
      <c r="F27" s="28"/>
      <c r="G27" s="28"/>
      <c r="H27" s="28"/>
    </row>
    <row r="28" spans="1:9" s="3" customFormat="1" ht="31.5" customHeight="1" x14ac:dyDescent="0.3">
      <c r="A28" s="30" t="s">
        <v>42</v>
      </c>
      <c r="B28" s="30"/>
      <c r="C28" s="31"/>
      <c r="D28" s="34" t="s">
        <v>43</v>
      </c>
      <c r="E28" s="34"/>
      <c r="F28" s="31"/>
      <c r="G28" s="34" t="s">
        <v>44</v>
      </c>
      <c r="H28" s="34"/>
    </row>
    <row r="29" spans="1:9" s="3" customFormat="1" ht="17.25" x14ac:dyDescent="0.3">
      <c r="A29" s="32"/>
      <c r="B29" s="32"/>
      <c r="C29" s="32"/>
      <c r="D29" s="32"/>
      <c r="E29" s="32"/>
      <c r="F29" s="32"/>
      <c r="G29" s="32"/>
      <c r="H29" s="32"/>
    </row>
    <row r="30" spans="1:9" s="3" customFormat="1" ht="17.25" x14ac:dyDescent="0.3">
      <c r="A30" s="32"/>
      <c r="B30" s="32"/>
      <c r="C30" s="32"/>
      <c r="D30" s="32"/>
      <c r="E30" s="32"/>
      <c r="F30" s="32"/>
      <c r="G30" s="32"/>
      <c r="H30" s="32"/>
    </row>
    <row r="31" spans="1:9" s="3" customFormat="1" ht="17.25" x14ac:dyDescent="0.3">
      <c r="A31" s="32"/>
      <c r="B31" s="32"/>
      <c r="C31" s="32"/>
      <c r="D31" s="32"/>
      <c r="E31" s="32"/>
      <c r="F31" s="32"/>
      <c r="G31" s="32"/>
      <c r="H31" s="32"/>
    </row>
    <row r="32" spans="1:9" s="3" customFormat="1" ht="17.25" x14ac:dyDescent="0.3">
      <c r="A32" s="32"/>
      <c r="B32" s="32"/>
      <c r="C32" s="32"/>
      <c r="D32" s="32"/>
      <c r="E32" s="32"/>
      <c r="F32" s="32"/>
      <c r="G32" s="32"/>
      <c r="H32" s="32"/>
    </row>
    <row r="33" spans="1:8" s="3" customFormat="1" ht="17.25" x14ac:dyDescent="0.3">
      <c r="A33" s="32"/>
      <c r="B33" s="32"/>
      <c r="C33" s="32"/>
      <c r="D33" s="32"/>
      <c r="E33" s="32"/>
      <c r="F33" s="32"/>
      <c r="G33" s="32"/>
      <c r="H33" s="32"/>
    </row>
    <row r="34" spans="1:8" s="33" customFormat="1" ht="17.25" x14ac:dyDescent="0.3">
      <c r="A34" s="34" t="s">
        <v>46</v>
      </c>
      <c r="B34" s="34"/>
      <c r="C34" s="31"/>
      <c r="D34" s="34" t="s">
        <v>47</v>
      </c>
      <c r="E34" s="34"/>
      <c r="F34" s="31"/>
      <c r="G34" s="34" t="s">
        <v>48</v>
      </c>
      <c r="H34" s="34"/>
    </row>
    <row r="35" spans="1:8" s="3" customFormat="1" ht="17.25" x14ac:dyDescent="0.3">
      <c r="A35" s="32"/>
      <c r="B35" s="32"/>
      <c r="C35" s="32"/>
      <c r="D35" s="32"/>
      <c r="E35" s="32"/>
      <c r="F35" s="32"/>
      <c r="G35" s="32"/>
      <c r="H35" s="32"/>
    </row>
    <row r="36" spans="1:8" s="3" customFormat="1" ht="17.25" x14ac:dyDescent="0.3"/>
    <row r="37" spans="1:8" s="3" customFormat="1" ht="17.25" x14ac:dyDescent="0.3"/>
    <row r="38" spans="1:8" s="3" customFormat="1" ht="17.25" x14ac:dyDescent="0.3"/>
  </sheetData>
  <mergeCells count="31">
    <mergeCell ref="A34:B34"/>
    <mergeCell ref="D34:E34"/>
    <mergeCell ref="G34:H34"/>
    <mergeCell ref="A26:H26"/>
    <mergeCell ref="A24:F24"/>
    <mergeCell ref="A25:F25"/>
    <mergeCell ref="A28:B28"/>
    <mergeCell ref="D28:E28"/>
    <mergeCell ref="G28:H28"/>
    <mergeCell ref="D27:H27"/>
    <mergeCell ref="C20:F20"/>
    <mergeCell ref="C21:F21"/>
    <mergeCell ref="C22:F22"/>
    <mergeCell ref="C23:F23"/>
    <mergeCell ref="C14:F14"/>
    <mergeCell ref="A5:H5"/>
    <mergeCell ref="A6:H6"/>
    <mergeCell ref="C15:F15"/>
    <mergeCell ref="C16:F16"/>
    <mergeCell ref="C17:F17"/>
    <mergeCell ref="C18:F18"/>
    <mergeCell ref="C19:F19"/>
    <mergeCell ref="A9:H9"/>
    <mergeCell ref="A10:H10"/>
    <mergeCell ref="E1:H1"/>
    <mergeCell ref="E2:H2"/>
    <mergeCell ref="A7:H7"/>
    <mergeCell ref="A8:H8"/>
    <mergeCell ref="A1:D1"/>
    <mergeCell ref="A2:D2"/>
    <mergeCell ref="A3:D3"/>
  </mergeCells>
  <pageMargins left="0.45" right="0.25" top="0.25" bottom="0.2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BAO CAO THU CHI MODULE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Nhan</dc:creator>
  <cp:lastModifiedBy>Nhan</cp:lastModifiedBy>
  <cp:lastPrinted>2019-07-05T08:31:16Z</cp:lastPrinted>
  <dcterms:created xsi:type="dcterms:W3CDTF">2019-07-05T07:27:13Z</dcterms:created>
  <dcterms:modified xsi:type="dcterms:W3CDTF">2019-07-05T08:58:41Z</dcterms:modified>
</cp:coreProperties>
</file>